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1. Información Financiera\1.6 Estado Analítico Analítico del Activo\"/>
    </mc:Choice>
  </mc:AlternateContent>
  <bookViews>
    <workbookView xWindow="360" yWindow="330" windowWidth="23475" windowHeight="9750"/>
  </bookViews>
  <sheets>
    <sheet name="EAA_4to_2018" sheetId="2" r:id="rId1"/>
  </sheets>
  <calcPr calcId="162913"/>
</workbook>
</file>

<file path=xl/calcChain.xml><?xml version="1.0" encoding="utf-8"?>
<calcChain xmlns="http://schemas.openxmlformats.org/spreadsheetml/2006/main">
  <c r="E18" i="2" l="1"/>
  <c r="G23" i="2"/>
  <c r="D18" i="2"/>
  <c r="F22" i="2"/>
  <c r="G22" i="2" s="1"/>
  <c r="F16" i="2"/>
  <c r="G16" i="2"/>
  <c r="F11" i="2"/>
  <c r="G11" i="2"/>
  <c r="F10" i="2"/>
  <c r="G10" i="2" s="1"/>
  <c r="D9" i="2"/>
  <c r="E9" i="2"/>
  <c r="F24" i="2"/>
  <c r="G24" i="2"/>
  <c r="F23" i="2"/>
  <c r="F21" i="2"/>
  <c r="G21" i="2" s="1"/>
  <c r="E7" i="2" l="1"/>
  <c r="F18" i="2"/>
  <c r="G18" i="2" s="1"/>
  <c r="F9" i="2"/>
  <c r="G9" i="2" s="1"/>
  <c r="D7" i="2"/>
  <c r="F7" i="2" l="1"/>
  <c r="G7" i="2" s="1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<sst xmlns="http://schemas.openxmlformats.org/spreadsheetml/2006/main" count="31" uniqueCount="31">
  <si>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</si>
  <si>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</si>
  <si>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</si>
  <si>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</si>
  <si>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</si>
  <si>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</si>
  <si>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</si>
  <si>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</si>
  <si>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</si>
  <si>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</si>
  <si>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</si>
  <si>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</si>
  <si>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</si>
  <si>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</si>
  <si>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</si>
  <si>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</si>
  <si>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</si>
  <si>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</si>
  <si>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</si>
  <si>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</si>
  <si>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</si>
  <si>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</si>
  <si>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</si>
  <si>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</si>
  <si>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</si>
  <si>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</si>
  <si>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</si>
  <si>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</si>
  <si>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</si>
  <si>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31 de Diciembre 2018</t>
  </si>
  <si>
    <t>Saldo Inicial 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</si>
</sst>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6" cy="581025"/>
        </a:xfrm>
        <a:prstGeom prst="rect">
          <a:avLst/>
        </a:prstGeom>
      </xdr:spPr>
    </xdr:pic>
    <xdr:clientData/>
  </xdr:oneCellAnchor>
  <xdr:twoCellAnchor editAs="oneCell">
    <xdr:from>
      <xdr:col>6</xdr:col>
      <xdr:colOff>248048</xdr:colOff>
      <xdr:row>0</xdr:row>
      <xdr:rowOff>9923</xdr:rowOff>
    </xdr:from>
    <xdr:to>
      <xdr:col>6</xdr:col>
      <xdr:colOff>958159</xdr:colOff>
      <xdr:row>2</xdr:row>
      <xdr:rowOff>180922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579" y="9923"/>
          <a:ext cx="710111" cy="567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="96" zoomScaleNormal="100" zoomScaleSheetLayoutView="96" workbookViewId="0">
      <selection activeCell="A7" sqref="A7:B7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8" t="s">
        <v>17</v>
      </c>
      <c r="B1" s="19"/>
      <c r="C1" s="19"/>
      <c r="D1" s="19"/>
      <c r="E1" s="19"/>
      <c r="F1" s="19"/>
      <c r="G1" s="20"/>
    </row>
    <row r="2" spans="1:7" ht="15.75" x14ac:dyDescent="0.25">
      <c r="A2" s="21" t="s">
        <v>0</v>
      </c>
      <c r="B2" s="22"/>
      <c r="C2" s="22"/>
      <c r="D2" s="22"/>
      <c r="E2" s="22"/>
      <c r="F2" s="22"/>
      <c r="G2" s="23"/>
    </row>
    <row r="3" spans="1:7" ht="16.5" thickBot="1" x14ac:dyDescent="0.3">
      <c r="A3" s="24" t="s">
        <v>29</v>
      </c>
      <c r="B3" s="25"/>
      <c r="C3" s="25"/>
      <c r="D3" s="25"/>
      <c r="E3" s="25"/>
      <c r="F3" s="25"/>
      <c r="G3" s="26"/>
    </row>
    <row r="4" spans="1:7" ht="25.5" x14ac:dyDescent="0.25">
      <c r="A4" s="27" t="s">
        <v>1</v>
      </c>
      <c r="B4" s="28"/>
      <c r="C4" s="31" t="s">
        <v>30</v>
      </c>
      <c r="D4" s="31" t="s">
        <v>18</v>
      </c>
      <c r="E4" s="31" t="s">
        <v>19</v>
      </c>
      <c r="F4" s="1" t="s">
        <v>2</v>
      </c>
      <c r="G4" s="1" t="s">
        <v>3</v>
      </c>
    </row>
    <row r="5" spans="1:7" ht="15.75" thickBot="1" x14ac:dyDescent="0.3">
      <c r="A5" s="29"/>
      <c r="B5" s="30"/>
      <c r="C5" s="32"/>
      <c r="D5" s="32"/>
      <c r="E5" s="32"/>
      <c r="F5" s="2" t="s">
        <v>20</v>
      </c>
      <c r="G5" s="2" t="s">
        <v>21</v>
      </c>
    </row>
    <row r="6" spans="1:7" x14ac:dyDescent="0.25">
      <c r="A6" s="14"/>
      <c r="B6" s="15"/>
      <c r="C6" s="3"/>
      <c r="D6" s="3"/>
      <c r="E6" s="3"/>
      <c r="F6" s="3"/>
      <c r="G6" s="3"/>
    </row>
    <row r="7" spans="1:7" x14ac:dyDescent="0.25">
      <c r="A7" s="16" t="s">
        <v>22</v>
      </c>
      <c r="B7" s="17"/>
      <c r="C7" s="4">
        <v>111129495</v>
      </c>
      <c r="D7" s="4">
        <f>+D9+D18</f>
        <v>361670526</v>
      </c>
      <c r="E7" s="4">
        <f>+E9+E18</f>
        <v>352012858</v>
      </c>
      <c r="F7" s="4">
        <f>+C7+D7-E7</f>
        <v>120787163</v>
      </c>
      <c r="G7" s="4">
        <f>+F7-C7</f>
        <v>9657668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v>21466686</v>
      </c>
      <c r="D9" s="4">
        <f>+D10+D11+D16</f>
        <v>335605326</v>
      </c>
      <c r="E9" s="4">
        <f>+E10+E11+E16</f>
        <v>340354452</v>
      </c>
      <c r="F9" s="4">
        <f>+C9+D9-E9</f>
        <v>16717560</v>
      </c>
      <c r="G9" s="4">
        <f>+F9-C9</f>
        <v>-4749126</v>
      </c>
    </row>
    <row r="10" spans="1:7" x14ac:dyDescent="0.25">
      <c r="A10" s="7"/>
      <c r="B10" s="3" t="s">
        <v>5</v>
      </c>
      <c r="C10" s="8">
        <v>16815263</v>
      </c>
      <c r="D10" s="8">
        <v>217040042</v>
      </c>
      <c r="E10" s="8">
        <v>227088120</v>
      </c>
      <c r="F10" s="8">
        <f>+C10+D10-E10</f>
        <v>6767185</v>
      </c>
      <c r="G10" s="8">
        <f>+F10-C10</f>
        <v>-10048078</v>
      </c>
    </row>
    <row r="11" spans="1:7" x14ac:dyDescent="0.25">
      <c r="A11" s="7"/>
      <c r="B11" s="3" t="s">
        <v>6</v>
      </c>
      <c r="C11" s="8">
        <v>4553897</v>
      </c>
      <c r="D11" s="8">
        <v>118162265</v>
      </c>
      <c r="E11" s="8">
        <v>112863314</v>
      </c>
      <c r="F11" s="8">
        <f>+C11+D11-E11</f>
        <v>9852848</v>
      </c>
      <c r="G11" s="8">
        <f>+F11-C11</f>
        <v>5298951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23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24</v>
      </c>
      <c r="C16" s="8">
        <v>97526</v>
      </c>
      <c r="D16" s="8">
        <v>403019</v>
      </c>
      <c r="E16" s="8">
        <v>403018</v>
      </c>
      <c r="F16" s="8">
        <f>+C16+D16-E16</f>
        <v>97527</v>
      </c>
      <c r="G16" s="8">
        <f>+F16-C16</f>
        <v>1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v>89662809</v>
      </c>
      <c r="D18" s="4">
        <f>+D22+D24+D21</f>
        <v>26065200</v>
      </c>
      <c r="E18" s="4">
        <f>+E22+E24+E23</f>
        <v>11658406</v>
      </c>
      <c r="F18" s="4">
        <f>+C18+D18-E18</f>
        <v>104069603</v>
      </c>
      <c r="G18" s="4">
        <f>+F18-C18</f>
        <v>14406794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25.5" x14ac:dyDescent="0.25">
      <c r="A21" s="7"/>
      <c r="B21" s="3" t="s">
        <v>25</v>
      </c>
      <c r="C21" s="8">
        <v>78018530</v>
      </c>
      <c r="D21" s="9">
        <v>22653953</v>
      </c>
      <c r="E21" s="9">
        <v>0</v>
      </c>
      <c r="F21" s="8">
        <f>+C21+D21-E21</f>
        <v>100672483</v>
      </c>
      <c r="G21" s="8">
        <f t="shared" ref="G21:G24" si="0">+F21-C21</f>
        <v>22653953</v>
      </c>
    </row>
    <row r="22" spans="1:7" x14ac:dyDescent="0.25">
      <c r="A22" s="7"/>
      <c r="B22" s="3" t="s">
        <v>26</v>
      </c>
      <c r="C22" s="8">
        <v>85061391</v>
      </c>
      <c r="D22" s="8">
        <v>2896899</v>
      </c>
      <c r="E22" s="9">
        <v>2070167</v>
      </c>
      <c r="F22" s="8">
        <f>+C22+D22-E22</f>
        <v>85888123</v>
      </c>
      <c r="G22" s="8">
        <f t="shared" si="0"/>
        <v>826732</v>
      </c>
    </row>
    <row r="23" spans="1:7" x14ac:dyDescent="0.25">
      <c r="A23" s="7"/>
      <c r="B23" s="3" t="s">
        <v>13</v>
      </c>
      <c r="C23" s="8">
        <v>1952993</v>
      </c>
      <c r="D23" s="9">
        <v>0</v>
      </c>
      <c r="E23" s="9">
        <v>213096</v>
      </c>
      <c r="F23" s="8">
        <f>+C23+D23-E23</f>
        <v>1739897</v>
      </c>
      <c r="G23" s="8">
        <f t="shared" si="0"/>
        <v>-213096</v>
      </c>
    </row>
    <row r="24" spans="1:7" ht="26.25" customHeight="1" x14ac:dyDescent="0.25">
      <c r="A24" s="7"/>
      <c r="B24" s="3" t="s">
        <v>27</v>
      </c>
      <c r="C24" s="8">
        <v>-75370105</v>
      </c>
      <c r="D24" s="8">
        <v>514348</v>
      </c>
      <c r="E24" s="10">
        <v>9375143</v>
      </c>
      <c r="F24" s="8">
        <f>+C24+D24-E24</f>
        <v>-84230900</v>
      </c>
      <c r="G24" s="8">
        <f t="shared" si="0"/>
        <v>-8860795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63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EAA_4to_2018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2019-01-25T18:47:18Z</cp:lastPrinted>
  <dcterms:created xsi:type="dcterms:W3CDTF">2018-02-01T16:53:23Z</dcterms:created>
  <dcterms:modified xsi:type="dcterms:W3CDTF">2019-01-25T18:47:36Z</dcterms:modified>
</cp:coreProperties>
</file>